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macos/Desktop/Test 2024-2025/Giứa HK2/Khối 10/"/>
    </mc:Choice>
  </mc:AlternateContent>
  <xr:revisionPtr revIDLastSave="0" documentId="13_ncr:1_{DA80D024-B555-4B49-A519-BF4022231820}" xr6:coauthVersionLast="47" xr6:coauthVersionMax="47" xr10:uidLastSave="{00000000-0000-0000-0000-000000000000}"/>
  <bookViews>
    <workbookView xWindow="0" yWindow="760" windowWidth="30240" windowHeight="17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K10" i="1"/>
  <c r="D35" i="1"/>
  <c r="K26" i="1"/>
  <c r="K27" i="1"/>
  <c r="K28" i="1"/>
  <c r="K29" i="1"/>
  <c r="K17" i="1" l="1"/>
  <c r="K16" i="1"/>
  <c r="K18" i="1"/>
  <c r="F35" i="1"/>
  <c r="F37" i="1" s="1"/>
  <c r="G35" i="1"/>
  <c r="H35" i="1"/>
  <c r="H37" i="1" s="1"/>
  <c r="I35" i="1"/>
  <c r="E35" i="1"/>
  <c r="D36" i="1"/>
  <c r="K11" i="1"/>
  <c r="K12" i="1"/>
  <c r="K13" i="1"/>
  <c r="K14" i="1"/>
  <c r="K15" i="1"/>
  <c r="K19" i="1"/>
  <c r="K20" i="1"/>
  <c r="K21" i="1"/>
  <c r="K22" i="1"/>
  <c r="K23" i="1"/>
  <c r="K24" i="1"/>
  <c r="K25" i="1"/>
  <c r="K30" i="1"/>
  <c r="K31" i="1"/>
  <c r="K32" i="1"/>
  <c r="K33" i="1"/>
  <c r="K34" i="1"/>
  <c r="J35" i="1" l="1"/>
  <c r="H36" i="1"/>
  <c r="F36" i="1"/>
  <c r="K35" i="1"/>
  <c r="D37" i="1"/>
  <c r="J37" i="1" s="1"/>
  <c r="J36" i="1" l="1"/>
</calcChain>
</file>

<file path=xl/sharedStrings.xml><?xml version="1.0" encoding="utf-8"?>
<sst xmlns="http://schemas.openxmlformats.org/spreadsheetml/2006/main" count="58" uniqueCount="53">
  <si>
    <t>STT</t>
  </si>
  <si>
    <t>NỘI DUNG</t>
  </si>
  <si>
    <t>ĐƠN VỊ KIẾN THỨC</t>
  </si>
  <si>
    <t>CÂU HỎI THEO MỨC ĐỘ NHẬN THỨC</t>
  </si>
  <si>
    <t>NHẬN BIẾT</t>
  </si>
  <si>
    <t>THÔNG HIỂU</t>
  </si>
  <si>
    <t>VẬN DỤNG</t>
  </si>
  <si>
    <t xml:space="preserve">TỔNG </t>
  </si>
  <si>
    <t>TỔNG TG</t>
  </si>
  <si>
    <t>TN</t>
  </si>
  <si>
    <t>TG</t>
  </si>
  <si>
    <t>Mạo từ</t>
  </si>
  <si>
    <t>Sắp xếp câu theo thứ tự</t>
  </si>
  <si>
    <t>Đọc điền từ</t>
  </si>
  <si>
    <t>Từ vựng</t>
  </si>
  <si>
    <t>Collocation</t>
  </si>
  <si>
    <t>Đại từ</t>
  </si>
  <si>
    <t xml:space="preserve">Đọc điền thông tin quảng cáo 1 </t>
  </si>
  <si>
    <t xml:space="preserve">Hình thức: </t>
  </si>
  <si>
    <t xml:space="preserve">Số lượng: </t>
  </si>
  <si>
    <t>40 câu</t>
  </si>
  <si>
    <t>Thời gian làm bài:</t>
  </si>
  <si>
    <t xml:space="preserve">Tổng </t>
  </si>
  <si>
    <t>Tỉ lệ</t>
  </si>
  <si>
    <t>Tổng điểm</t>
  </si>
  <si>
    <t>vocabulary</t>
  </si>
  <si>
    <t>V_ing / to_V / Tense</t>
  </si>
  <si>
    <t>True / Not true</t>
  </si>
  <si>
    <t>Ngữ pháp</t>
  </si>
  <si>
    <t>giới từ</t>
  </si>
  <si>
    <t>đoạn văn</t>
  </si>
  <si>
    <t>lá thư</t>
  </si>
  <si>
    <t>Mạo từ (a/an, the, no article)</t>
  </si>
  <si>
    <t>45 phút</t>
  </si>
  <si>
    <t>Word form</t>
  </si>
  <si>
    <t xml:space="preserve">preposition </t>
  </si>
  <si>
    <t>Word meaning</t>
  </si>
  <si>
    <t>điền câu phù hợp vào đoạn</t>
  </si>
  <si>
    <t>đồng nghĩa</t>
  </si>
  <si>
    <t>trái nghĩa</t>
  </si>
  <si>
    <t>quy chiếu</t>
  </si>
  <si>
    <t>ý chi tiết</t>
  </si>
  <si>
    <t>ý chính</t>
  </si>
  <si>
    <t>suy luận</t>
  </si>
  <si>
    <t>paraphrasing</t>
  </si>
  <si>
    <t>Passive/ Active voice with modal</t>
  </si>
  <si>
    <t>comparative</t>
  </si>
  <si>
    <t>superlative</t>
  </si>
  <si>
    <t>MẪU MA TRẬN ĐỀ KIỂM TRA GIỮA KỲ II CHO KHỐI 10 NĂM HỌC 2024-2025</t>
  </si>
  <si>
    <t>Trắc nghiệm</t>
  </si>
  <si>
    <t>Nội dung: Unit 6 + Unit 7 (Global Success 10)</t>
  </si>
  <si>
    <t>* Trắc nghiệm: 40 x 0,25 = 10đ</t>
  </si>
  <si>
    <t>Đọc hiểu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</si>
</sst>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/>
    <xf numFmtId="0" fontId="2" fillId="0" borderId="4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9" fontId="1" fillId="0" borderId="8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>
      <selection activeCell="G27" sqref="G27"/>
    </sheetView>
  </sheetViews>
  <sheetFormatPr baseColWidth="10" defaultColWidth="8.83203125" defaultRowHeight="17" x14ac:dyDescent="0.2"/>
  <cols>
    <col min="1" max="1" width="4.83203125" style="11" bestFit="1" customWidth="1"/>
    <col min="2" max="2" width="15.83203125" style="11" customWidth="1"/>
    <col min="3" max="3" width="39.83203125" style="12" bestFit="1" customWidth="1"/>
    <col min="4" max="11" width="6.33203125" style="11" customWidth="1"/>
    <col min="12" max="16384" width="8.83203125" style="11"/>
  </cols>
  <sheetData>
    <row r="1" spans="1:11" x14ac:dyDescent="0.2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8" x14ac:dyDescent="0.2">
      <c r="A2" s="1"/>
      <c r="B2" s="1" t="s">
        <v>18</v>
      </c>
      <c r="C2" s="2" t="s">
        <v>49</v>
      </c>
      <c r="D2" s="1"/>
      <c r="E2" s="1"/>
      <c r="F2" s="1"/>
      <c r="G2" s="1"/>
      <c r="H2" s="1"/>
      <c r="I2" s="1"/>
      <c r="J2" s="1"/>
      <c r="K2" s="1"/>
    </row>
    <row r="3" spans="1:11" ht="18" x14ac:dyDescent="0.2">
      <c r="A3" s="1"/>
      <c r="B3" s="1" t="s">
        <v>19</v>
      </c>
      <c r="C3" s="2" t="s">
        <v>20</v>
      </c>
      <c r="D3" s="1"/>
      <c r="E3" s="1"/>
      <c r="F3" s="1"/>
      <c r="G3" s="1"/>
      <c r="H3" s="1"/>
      <c r="I3" s="1"/>
      <c r="J3" s="1"/>
      <c r="K3" s="1"/>
    </row>
    <row r="4" spans="1:11" ht="18" x14ac:dyDescent="0.2">
      <c r="A4" s="1"/>
      <c r="B4" s="1" t="s">
        <v>21</v>
      </c>
      <c r="C4" s="2" t="s">
        <v>33</v>
      </c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 t="s">
        <v>50</v>
      </c>
      <c r="C5" s="2"/>
      <c r="D5" s="1"/>
      <c r="E5" s="1"/>
      <c r="F5" s="1"/>
      <c r="G5" s="1"/>
      <c r="H5" s="1"/>
      <c r="I5" s="1"/>
      <c r="J5" s="1"/>
      <c r="K5" s="1"/>
    </row>
    <row r="6" spans="1:11" ht="18" thickBot="1" x14ac:dyDescent="0.25">
      <c r="A6" s="1"/>
      <c r="B6" s="1" t="s">
        <v>51</v>
      </c>
      <c r="C6" s="2"/>
      <c r="D6" s="1"/>
      <c r="E6" s="1"/>
      <c r="F6" s="1"/>
      <c r="G6" s="1"/>
      <c r="H6" s="1"/>
      <c r="I6" s="1"/>
      <c r="J6" s="1"/>
      <c r="K6" s="1"/>
    </row>
    <row r="7" spans="1:11" x14ac:dyDescent="0.2">
      <c r="A7" s="42" t="s">
        <v>0</v>
      </c>
      <c r="B7" s="38" t="s">
        <v>1</v>
      </c>
      <c r="C7" s="43" t="s">
        <v>2</v>
      </c>
      <c r="D7" s="46" t="s">
        <v>3</v>
      </c>
      <c r="E7" s="47"/>
      <c r="F7" s="47"/>
      <c r="G7" s="47"/>
      <c r="H7" s="47"/>
      <c r="I7" s="48"/>
      <c r="J7" s="38" t="s">
        <v>7</v>
      </c>
      <c r="K7" s="39" t="s">
        <v>8</v>
      </c>
    </row>
    <row r="8" spans="1:11" x14ac:dyDescent="0.2">
      <c r="A8" s="13"/>
      <c r="B8" s="15"/>
      <c r="C8" s="44"/>
      <c r="D8" s="49" t="s">
        <v>4</v>
      </c>
      <c r="E8" s="50"/>
      <c r="F8" s="49" t="s">
        <v>5</v>
      </c>
      <c r="G8" s="50"/>
      <c r="H8" s="49" t="s">
        <v>6</v>
      </c>
      <c r="I8" s="50"/>
      <c r="J8" s="15"/>
      <c r="K8" s="40"/>
    </row>
    <row r="9" spans="1:11" x14ac:dyDescent="0.2">
      <c r="A9" s="18"/>
      <c r="B9" s="20"/>
      <c r="C9" s="45"/>
      <c r="D9" s="3" t="s">
        <v>9</v>
      </c>
      <c r="E9" s="3" t="s">
        <v>10</v>
      </c>
      <c r="F9" s="3" t="s">
        <v>9</v>
      </c>
      <c r="G9" s="3" t="s">
        <v>10</v>
      </c>
      <c r="H9" s="3" t="s">
        <v>9</v>
      </c>
      <c r="I9" s="3" t="s">
        <v>10</v>
      </c>
      <c r="J9" s="20"/>
      <c r="K9" s="41"/>
    </row>
    <row r="10" spans="1:11" ht="18" x14ac:dyDescent="0.2">
      <c r="A10" s="17">
        <v>1</v>
      </c>
      <c r="B10" s="19" t="s">
        <v>28</v>
      </c>
      <c r="C10" s="4" t="s">
        <v>45</v>
      </c>
      <c r="D10" s="5">
        <v>2</v>
      </c>
      <c r="E10" s="5">
        <v>2</v>
      </c>
      <c r="F10" s="5"/>
      <c r="G10" s="5"/>
      <c r="H10" s="5"/>
      <c r="I10" s="5"/>
      <c r="J10" s="5">
        <f>D10+F10+H10</f>
        <v>2</v>
      </c>
      <c r="K10" s="6">
        <f>E10+G10+I10</f>
        <v>2</v>
      </c>
    </row>
    <row r="11" spans="1:11" ht="18" x14ac:dyDescent="0.2">
      <c r="A11" s="13"/>
      <c r="B11" s="15"/>
      <c r="C11" s="4" t="s">
        <v>46</v>
      </c>
      <c r="D11" s="5">
        <v>2</v>
      </c>
      <c r="E11" s="5">
        <v>2</v>
      </c>
      <c r="F11" s="5"/>
      <c r="G11" s="5"/>
      <c r="H11" s="5"/>
      <c r="I11" s="5"/>
      <c r="J11" s="5">
        <f t="shared" ref="J11:J34" si="0">D11+F11+H11</f>
        <v>2</v>
      </c>
      <c r="K11" s="6">
        <f t="shared" ref="K10:K29" si="1">E11+G11+I11</f>
        <v>2</v>
      </c>
    </row>
    <row r="12" spans="1:11" ht="18" x14ac:dyDescent="0.2">
      <c r="A12" s="13"/>
      <c r="B12" s="15"/>
      <c r="C12" s="4" t="s">
        <v>47</v>
      </c>
      <c r="D12" s="5">
        <v>2</v>
      </c>
      <c r="E12" s="5">
        <v>2</v>
      </c>
      <c r="F12" s="5"/>
      <c r="G12" s="5"/>
      <c r="H12" s="5"/>
      <c r="I12" s="5"/>
      <c r="J12" s="5">
        <f t="shared" si="0"/>
        <v>2</v>
      </c>
      <c r="K12" s="6">
        <f t="shared" si="1"/>
        <v>2</v>
      </c>
    </row>
    <row r="13" spans="1:11" ht="18" x14ac:dyDescent="0.2">
      <c r="A13" s="17">
        <v>2</v>
      </c>
      <c r="B13" s="19" t="s">
        <v>17</v>
      </c>
      <c r="C13" s="7" t="s">
        <v>25</v>
      </c>
      <c r="D13" s="5"/>
      <c r="E13" s="5"/>
      <c r="F13" s="5">
        <v>1</v>
      </c>
      <c r="G13" s="5">
        <v>1</v>
      </c>
      <c r="H13" s="5"/>
      <c r="I13" s="5"/>
      <c r="J13" s="5">
        <f t="shared" si="0"/>
        <v>1</v>
      </c>
      <c r="K13" s="6">
        <f t="shared" si="1"/>
        <v>1</v>
      </c>
    </row>
    <row r="14" spans="1:11" ht="18" x14ac:dyDescent="0.2">
      <c r="A14" s="13"/>
      <c r="B14" s="15"/>
      <c r="C14" s="7" t="s">
        <v>11</v>
      </c>
      <c r="D14" s="5">
        <v>1</v>
      </c>
      <c r="E14" s="5">
        <v>1</v>
      </c>
      <c r="F14" s="5"/>
      <c r="G14" s="5"/>
      <c r="H14" s="5"/>
      <c r="I14" s="5"/>
      <c r="J14" s="5">
        <f t="shared" si="0"/>
        <v>1</v>
      </c>
      <c r="K14" s="6">
        <f t="shared" si="1"/>
        <v>1</v>
      </c>
    </row>
    <row r="15" spans="1:11" ht="18" x14ac:dyDescent="0.2">
      <c r="A15" s="18"/>
      <c r="B15" s="20"/>
      <c r="C15" s="7" t="s">
        <v>26</v>
      </c>
      <c r="D15" s="5">
        <v>1</v>
      </c>
      <c r="E15" s="5">
        <v>1</v>
      </c>
      <c r="F15" s="5"/>
      <c r="G15" s="5"/>
      <c r="H15" s="5"/>
      <c r="I15" s="5"/>
      <c r="J15" s="5">
        <f t="shared" si="0"/>
        <v>1</v>
      </c>
      <c r="K15" s="6">
        <f t="shared" si="1"/>
        <v>1</v>
      </c>
    </row>
    <row r="16" spans="1:11" ht="18" x14ac:dyDescent="0.2">
      <c r="A16" s="17">
        <v>3</v>
      </c>
      <c r="B16" s="19" t="s">
        <v>14</v>
      </c>
      <c r="C16" s="7" t="s">
        <v>34</v>
      </c>
      <c r="D16" s="8">
        <v>2</v>
      </c>
      <c r="E16" s="8">
        <v>2</v>
      </c>
      <c r="F16" s="8">
        <v>1</v>
      </c>
      <c r="G16" s="8">
        <v>1</v>
      </c>
      <c r="H16" s="8">
        <v>1</v>
      </c>
      <c r="I16" s="8">
        <v>1.5</v>
      </c>
      <c r="J16" s="5">
        <f t="shared" si="0"/>
        <v>4</v>
      </c>
      <c r="K16" s="8">
        <f t="shared" ref="K16:K18" si="2">E16+G16+I16</f>
        <v>4.5</v>
      </c>
    </row>
    <row r="17" spans="1:11" ht="18" x14ac:dyDescent="0.2">
      <c r="A17" s="13"/>
      <c r="B17" s="15"/>
      <c r="C17" s="7" t="s">
        <v>35</v>
      </c>
      <c r="D17" s="5">
        <v>3</v>
      </c>
      <c r="E17" s="5">
        <v>3</v>
      </c>
      <c r="F17" s="5">
        <v>1</v>
      </c>
      <c r="G17" s="5">
        <v>1</v>
      </c>
      <c r="H17" s="5"/>
      <c r="I17" s="5"/>
      <c r="J17" s="5">
        <f t="shared" si="0"/>
        <v>4</v>
      </c>
      <c r="K17" s="6">
        <f t="shared" si="2"/>
        <v>4</v>
      </c>
    </row>
    <row r="18" spans="1:11" ht="18" x14ac:dyDescent="0.2">
      <c r="A18" s="18"/>
      <c r="B18" s="20"/>
      <c r="C18" s="7" t="s">
        <v>36</v>
      </c>
      <c r="D18" s="5"/>
      <c r="E18" s="5"/>
      <c r="F18" s="5">
        <v>3</v>
      </c>
      <c r="G18" s="5">
        <v>3</v>
      </c>
      <c r="H18" s="5">
        <v>1</v>
      </c>
      <c r="I18" s="5">
        <v>1.5</v>
      </c>
      <c r="J18" s="5">
        <f t="shared" si="0"/>
        <v>4</v>
      </c>
      <c r="K18" s="6">
        <f t="shared" si="2"/>
        <v>4.5</v>
      </c>
    </row>
    <row r="19" spans="1:11" ht="18" x14ac:dyDescent="0.2">
      <c r="A19" s="17">
        <v>4</v>
      </c>
      <c r="B19" s="19" t="s">
        <v>12</v>
      </c>
      <c r="C19" s="7" t="s">
        <v>30</v>
      </c>
      <c r="D19" s="5">
        <v>1</v>
      </c>
      <c r="E19" s="5">
        <v>1</v>
      </c>
      <c r="F19" s="5">
        <v>1</v>
      </c>
      <c r="G19" s="5">
        <v>1.5</v>
      </c>
      <c r="H19" s="5"/>
      <c r="I19" s="5"/>
      <c r="J19" s="5">
        <f t="shared" si="0"/>
        <v>2</v>
      </c>
      <c r="K19" s="6">
        <f t="shared" si="1"/>
        <v>2.5</v>
      </c>
    </row>
    <row r="20" spans="1:11" ht="18" x14ac:dyDescent="0.2">
      <c r="A20" s="18"/>
      <c r="B20" s="20"/>
      <c r="C20" s="7" t="s">
        <v>31</v>
      </c>
      <c r="D20" s="5">
        <v>1</v>
      </c>
      <c r="E20" s="5">
        <v>1</v>
      </c>
      <c r="F20" s="5">
        <v>1</v>
      </c>
      <c r="G20" s="5">
        <v>1</v>
      </c>
      <c r="H20" s="5"/>
      <c r="I20" s="5"/>
      <c r="J20" s="5">
        <f t="shared" si="0"/>
        <v>2</v>
      </c>
      <c r="K20" s="6">
        <f t="shared" si="1"/>
        <v>2</v>
      </c>
    </row>
    <row r="21" spans="1:11" ht="18" x14ac:dyDescent="0.2">
      <c r="A21" s="17">
        <v>5</v>
      </c>
      <c r="B21" s="21" t="s">
        <v>13</v>
      </c>
      <c r="C21" s="7" t="s">
        <v>32</v>
      </c>
      <c r="D21" s="5">
        <v>1</v>
      </c>
      <c r="E21" s="5">
        <v>1</v>
      </c>
      <c r="F21" s="5"/>
      <c r="G21" s="5"/>
      <c r="H21" s="5"/>
      <c r="I21" s="5"/>
      <c r="J21" s="5">
        <f t="shared" si="0"/>
        <v>1</v>
      </c>
      <c r="K21" s="6">
        <f t="shared" si="1"/>
        <v>1</v>
      </c>
    </row>
    <row r="22" spans="1:11" ht="18" x14ac:dyDescent="0.2">
      <c r="A22" s="13"/>
      <c r="B22" s="22"/>
      <c r="C22" s="7" t="s">
        <v>29</v>
      </c>
      <c r="D22" s="5">
        <v>1</v>
      </c>
      <c r="E22" s="5">
        <v>1</v>
      </c>
      <c r="F22" s="5"/>
      <c r="G22" s="5"/>
      <c r="H22" s="5"/>
      <c r="I22" s="5"/>
      <c r="J22" s="5">
        <f t="shared" si="0"/>
        <v>1</v>
      </c>
      <c r="K22" s="6">
        <f t="shared" si="1"/>
        <v>1</v>
      </c>
    </row>
    <row r="23" spans="1:11" ht="18" x14ac:dyDescent="0.2">
      <c r="A23" s="13"/>
      <c r="B23" s="22"/>
      <c r="C23" s="7" t="s">
        <v>15</v>
      </c>
      <c r="D23" s="5">
        <v>1</v>
      </c>
      <c r="E23" s="5">
        <v>1</v>
      </c>
      <c r="F23" s="5"/>
      <c r="G23" s="5"/>
      <c r="H23" s="5"/>
      <c r="I23" s="5"/>
      <c r="J23" s="5">
        <f t="shared" si="0"/>
        <v>1</v>
      </c>
      <c r="K23" s="6">
        <f t="shared" si="1"/>
        <v>1</v>
      </c>
    </row>
    <row r="24" spans="1:11" ht="18" x14ac:dyDescent="0.2">
      <c r="A24" s="13"/>
      <c r="B24" s="22"/>
      <c r="C24" s="7" t="s">
        <v>16</v>
      </c>
      <c r="D24" s="5">
        <v>1</v>
      </c>
      <c r="E24" s="5">
        <v>1</v>
      </c>
      <c r="F24" s="5"/>
      <c r="G24" s="5"/>
      <c r="H24" s="5"/>
      <c r="I24" s="5"/>
      <c r="J24" s="5">
        <f t="shared" si="0"/>
        <v>1</v>
      </c>
      <c r="K24" s="6">
        <f t="shared" si="1"/>
        <v>1</v>
      </c>
    </row>
    <row r="25" spans="1:11" ht="18" x14ac:dyDescent="0.2">
      <c r="A25" s="18"/>
      <c r="B25" s="23"/>
      <c r="C25" s="7" t="s">
        <v>14</v>
      </c>
      <c r="D25" s="5"/>
      <c r="E25" s="5"/>
      <c r="F25" s="5"/>
      <c r="G25" s="5"/>
      <c r="H25" s="5">
        <v>1</v>
      </c>
      <c r="I25" s="5">
        <v>1.5</v>
      </c>
      <c r="J25" s="5">
        <f t="shared" si="0"/>
        <v>1</v>
      </c>
      <c r="K25" s="6">
        <f t="shared" si="1"/>
        <v>1.5</v>
      </c>
    </row>
    <row r="26" spans="1:11" ht="18" x14ac:dyDescent="0.2">
      <c r="A26" s="13">
        <v>6</v>
      </c>
      <c r="B26" s="15" t="s">
        <v>52</v>
      </c>
      <c r="C26" s="51" t="s">
        <v>37</v>
      </c>
      <c r="D26" s="5"/>
      <c r="E26" s="5"/>
      <c r="F26" s="5">
        <v>1</v>
      </c>
      <c r="G26" s="5">
        <v>1.5</v>
      </c>
      <c r="H26" s="5"/>
      <c r="I26" s="5"/>
      <c r="J26" s="5">
        <f t="shared" si="0"/>
        <v>1</v>
      </c>
      <c r="K26" s="6">
        <f t="shared" si="1"/>
        <v>1.5</v>
      </c>
    </row>
    <row r="27" spans="1:11" ht="18" x14ac:dyDescent="0.2">
      <c r="A27" s="13"/>
      <c r="B27" s="15"/>
      <c r="C27" s="51" t="s">
        <v>38</v>
      </c>
      <c r="D27" s="5">
        <v>1</v>
      </c>
      <c r="E27" s="5">
        <v>1</v>
      </c>
      <c r="F27" s="5"/>
      <c r="G27" s="5"/>
      <c r="H27" s="5"/>
      <c r="I27" s="5"/>
      <c r="J27" s="5">
        <f t="shared" si="0"/>
        <v>1</v>
      </c>
      <c r="K27" s="6">
        <f t="shared" si="1"/>
        <v>1</v>
      </c>
    </row>
    <row r="28" spans="1:11" ht="18" x14ac:dyDescent="0.2">
      <c r="A28" s="13"/>
      <c r="B28" s="15"/>
      <c r="C28" s="51" t="s">
        <v>39</v>
      </c>
      <c r="D28" s="5">
        <v>1</v>
      </c>
      <c r="E28" s="5">
        <v>1</v>
      </c>
      <c r="F28" s="5"/>
      <c r="G28" s="5"/>
      <c r="H28" s="5"/>
      <c r="I28" s="5"/>
      <c r="J28" s="5">
        <f t="shared" si="0"/>
        <v>1</v>
      </c>
      <c r="K28" s="6">
        <f t="shared" si="1"/>
        <v>1</v>
      </c>
    </row>
    <row r="29" spans="1:11" ht="18" x14ac:dyDescent="0.2">
      <c r="A29" s="13"/>
      <c r="B29" s="15"/>
      <c r="C29" s="51" t="s">
        <v>40</v>
      </c>
      <c r="D29" s="5">
        <v>1</v>
      </c>
      <c r="E29" s="5">
        <v>1</v>
      </c>
      <c r="F29" s="5"/>
      <c r="G29" s="5"/>
      <c r="H29" s="5"/>
      <c r="I29" s="5"/>
      <c r="J29" s="5">
        <f t="shared" si="0"/>
        <v>1</v>
      </c>
      <c r="K29" s="6">
        <f t="shared" si="1"/>
        <v>1</v>
      </c>
    </row>
    <row r="30" spans="1:11" ht="18" x14ac:dyDescent="0.2">
      <c r="A30" s="13"/>
      <c r="B30" s="15"/>
      <c r="C30" s="51" t="s">
        <v>41</v>
      </c>
      <c r="D30" s="5">
        <v>1</v>
      </c>
      <c r="E30" s="5">
        <v>1</v>
      </c>
      <c r="F30" s="5"/>
      <c r="G30" s="5"/>
      <c r="H30" s="5"/>
      <c r="I30" s="5"/>
      <c r="J30" s="5">
        <f t="shared" si="0"/>
        <v>1</v>
      </c>
      <c r="K30" s="6">
        <f t="shared" ref="K30:K34" si="3">E30+G30+I30</f>
        <v>1</v>
      </c>
    </row>
    <row r="31" spans="1:11" x14ac:dyDescent="0.2">
      <c r="A31" s="13"/>
      <c r="B31" s="15"/>
      <c r="C31" s="52" t="s">
        <v>42</v>
      </c>
      <c r="D31" s="5"/>
      <c r="E31" s="5"/>
      <c r="F31" s="5">
        <v>1</v>
      </c>
      <c r="G31" s="5">
        <v>1.5</v>
      </c>
      <c r="H31" s="5">
        <v>1</v>
      </c>
      <c r="I31" s="5">
        <v>2</v>
      </c>
      <c r="J31" s="5">
        <f t="shared" si="0"/>
        <v>2</v>
      </c>
      <c r="K31" s="6">
        <f t="shared" si="3"/>
        <v>3.5</v>
      </c>
    </row>
    <row r="32" spans="1:11" x14ac:dyDescent="0.2">
      <c r="A32" s="13"/>
      <c r="B32" s="15"/>
      <c r="C32" s="52" t="s">
        <v>27</v>
      </c>
      <c r="D32" s="5">
        <v>1</v>
      </c>
      <c r="E32" s="5">
        <v>1</v>
      </c>
      <c r="F32" s="5"/>
      <c r="G32" s="5"/>
      <c r="H32" s="5"/>
      <c r="I32" s="5"/>
      <c r="J32" s="5">
        <f t="shared" si="0"/>
        <v>1</v>
      </c>
      <c r="K32" s="6">
        <f t="shared" si="3"/>
        <v>1</v>
      </c>
    </row>
    <row r="33" spans="1:11" x14ac:dyDescent="0.2">
      <c r="A33" s="13"/>
      <c r="B33" s="15"/>
      <c r="C33" s="52" t="s">
        <v>43</v>
      </c>
      <c r="D33" s="5"/>
      <c r="E33" s="5"/>
      <c r="F33" s="5">
        <v>1</v>
      </c>
      <c r="G33" s="5">
        <v>1.5</v>
      </c>
      <c r="H33" s="5"/>
      <c r="I33" s="5"/>
      <c r="J33" s="5">
        <f t="shared" si="0"/>
        <v>1</v>
      </c>
      <c r="K33" s="6">
        <f t="shared" si="3"/>
        <v>1.5</v>
      </c>
    </row>
    <row r="34" spans="1:11" ht="18" thickBot="1" x14ac:dyDescent="0.25">
      <c r="A34" s="14"/>
      <c r="B34" s="16"/>
      <c r="C34" s="53" t="s">
        <v>44</v>
      </c>
      <c r="D34" s="5"/>
      <c r="E34" s="5"/>
      <c r="F34" s="5">
        <v>1</v>
      </c>
      <c r="G34" s="5">
        <v>1.5</v>
      </c>
      <c r="H34" s="5"/>
      <c r="I34" s="5"/>
      <c r="J34" s="5">
        <f t="shared" si="0"/>
        <v>1</v>
      </c>
      <c r="K34" s="6">
        <f t="shared" si="3"/>
        <v>1.5</v>
      </c>
    </row>
    <row r="35" spans="1:11" x14ac:dyDescent="0.2">
      <c r="A35" s="24" t="s">
        <v>22</v>
      </c>
      <c r="B35" s="25"/>
      <c r="C35" s="26"/>
      <c r="D35" s="9">
        <f t="shared" ref="D35:K35" si="4">SUM(D10:D34)</f>
        <v>24</v>
      </c>
      <c r="E35" s="9">
        <f t="shared" si="4"/>
        <v>24</v>
      </c>
      <c r="F35" s="9">
        <f t="shared" si="4"/>
        <v>12</v>
      </c>
      <c r="G35" s="9">
        <f t="shared" si="4"/>
        <v>14.5</v>
      </c>
      <c r="H35" s="9">
        <f t="shared" si="4"/>
        <v>4</v>
      </c>
      <c r="I35" s="9">
        <f t="shared" si="4"/>
        <v>6.5</v>
      </c>
      <c r="J35" s="9">
        <f t="shared" si="4"/>
        <v>40</v>
      </c>
      <c r="K35" s="9">
        <f t="shared" si="4"/>
        <v>45</v>
      </c>
    </row>
    <row r="36" spans="1:11" x14ac:dyDescent="0.2">
      <c r="A36" s="27" t="s">
        <v>23</v>
      </c>
      <c r="B36" s="28"/>
      <c r="C36" s="29"/>
      <c r="D36" s="5">
        <f>D35/40</f>
        <v>0.6</v>
      </c>
      <c r="E36" s="5"/>
      <c r="F36" s="5">
        <f>F35/40</f>
        <v>0.3</v>
      </c>
      <c r="G36" s="5"/>
      <c r="H36" s="5">
        <f>H35/40</f>
        <v>0.1</v>
      </c>
      <c r="I36" s="5"/>
      <c r="J36" s="33">
        <f>SUM(D36:I36)</f>
        <v>0.99999999999999989</v>
      </c>
      <c r="K36" s="34"/>
    </row>
    <row r="37" spans="1:11" ht="18" thickBot="1" x14ac:dyDescent="0.25">
      <c r="A37" s="30" t="s">
        <v>24</v>
      </c>
      <c r="B37" s="31"/>
      <c r="C37" s="32"/>
      <c r="D37" s="10">
        <f>D35*0.25</f>
        <v>6</v>
      </c>
      <c r="E37" s="10"/>
      <c r="F37" s="10">
        <f>F35*0.25</f>
        <v>3</v>
      </c>
      <c r="G37" s="10"/>
      <c r="H37" s="10">
        <f>H35*0.25</f>
        <v>1</v>
      </c>
      <c r="I37" s="10"/>
      <c r="J37" s="35">
        <f>D37+F37+H37</f>
        <v>10</v>
      </c>
      <c r="K37" s="36"/>
    </row>
  </sheetData>
  <mergeCells count="27">
    <mergeCell ref="A13:A15"/>
    <mergeCell ref="B13:B15"/>
    <mergeCell ref="A10:A12"/>
    <mergeCell ref="B10:B12"/>
    <mergeCell ref="D7:I7"/>
    <mergeCell ref="D8:E8"/>
    <mergeCell ref="F8:G8"/>
    <mergeCell ref="H8:I8"/>
    <mergeCell ref="A1:K1"/>
    <mergeCell ref="J7:J9"/>
    <mergeCell ref="K7:K9"/>
    <mergeCell ref="A7:A9"/>
    <mergeCell ref="B7:B9"/>
    <mergeCell ref="C7:C9"/>
    <mergeCell ref="A35:C35"/>
    <mergeCell ref="A36:C36"/>
    <mergeCell ref="A37:C37"/>
    <mergeCell ref="J36:K36"/>
    <mergeCell ref="J37:K37"/>
    <mergeCell ref="A26:A34"/>
    <mergeCell ref="B26:B34"/>
    <mergeCell ref="A16:A18"/>
    <mergeCell ref="B16:B18"/>
    <mergeCell ref="A21:A25"/>
    <mergeCell ref="B21:B25"/>
    <mergeCell ref="A19:A20"/>
    <mergeCell ref="B19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</dc:creator>
  <cp:lastModifiedBy>Microsoft Office User</cp:lastModifiedBy>
  <dcterms:created xsi:type="dcterms:W3CDTF">2024-07-07T14:50:31Z</dcterms:created>
  <dcterms:modified xsi:type="dcterms:W3CDTF">2025-02-16T03:21:27Z</dcterms:modified>
</cp:coreProperties>
</file>